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70\Desktop\###\"/>
    </mc:Choice>
  </mc:AlternateContent>
  <bookViews>
    <workbookView xWindow="2910" yWindow="0" windowWidth="16800" windowHeight="12195"/>
  </bookViews>
  <sheets>
    <sheet name="工事費内訳書" sheetId="1" r:id="rId1"/>
  </sheets>
  <definedNames>
    <definedName name="_xlnm.Print_Titles" localSheetId="0">工事費内訳書!$3:$9</definedName>
  </definedNames>
  <calcPr calcId="152511" concurrentCalc="0"/>
</workbook>
</file>

<file path=xl/calcChain.xml><?xml version="1.0" encoding="utf-8"?>
<calcChain xmlns="http://schemas.openxmlformats.org/spreadsheetml/2006/main">
  <c r="G12" i="1" l="1"/>
  <c r="G20" i="1"/>
  <c r="G11" i="1"/>
  <c r="G29" i="1"/>
  <c r="G32" i="1"/>
  <c r="G34" i="1"/>
  <c r="G36" i="1"/>
  <c r="G42" i="1"/>
  <c r="G46" i="1"/>
  <c r="G50" i="1"/>
  <c r="G56" i="1"/>
  <c r="G58" i="1"/>
  <c r="G60" i="1"/>
  <c r="G62" i="1"/>
  <c r="G67" i="1"/>
  <c r="G69" i="1"/>
  <c r="G73" i="1"/>
  <c r="G76" i="1"/>
  <c r="G31" i="1"/>
  <c r="G78" i="1"/>
  <c r="G79" i="1"/>
  <c r="G83" i="1"/>
  <c r="G85" i="1"/>
  <c r="G87" i="1"/>
  <c r="G88" i="1"/>
  <c r="G81" i="1"/>
  <c r="G30" i="1"/>
  <c r="G10" i="1"/>
</calcChain>
</file>

<file path=xl/sharedStrings.xml><?xml version="1.0" encoding="utf-8"?>
<sst xmlns="http://schemas.openxmlformats.org/spreadsheetml/2006/main" count="171" uniqueCount="90">
  <si>
    <t>工事費内訳書</t>
  </si>
  <si>
    <t>住　　　　所</t>
  </si>
  <si>
    <t>商号又は名称</t>
  </si>
  <si>
    <t>代 表 者 名</t>
  </si>
  <si>
    <t>工 事 名</t>
  </si>
  <si>
    <t>Ｒ２馬土　脇町中継局他　美・脇猪尻他　雨量観測設備改修工事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</si>
  <si>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</si>
  <si>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</si>
  <si>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</si>
  <si>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</si>
  <si>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</si>
  <si>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</si>
  <si>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</si>
  <si>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</si>
  <si>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ﾃﾚﾒｰﾀ設備</t>
  </si>
  <si>
    <t>ﾃﾚﾒｰﾀ中継局装置
　μ－V中継局</t>
  </si>
  <si>
    <t>ﾃﾚﾒｰﾀ用無線装置</t>
  </si>
  <si>
    <t>台</t>
  </si>
  <si>
    <t>ﾃﾚﾒｰﾀ用中継装置</t>
  </si>
  <si>
    <t>ﾃﾚﾒｰﾀ用空中線装置</t>
  </si>
  <si>
    <t>基</t>
  </si>
  <si>
    <t>無停電電源装置</t>
  </si>
  <si>
    <t>同軸避雷器</t>
  </si>
  <si>
    <t>個</t>
  </si>
  <si>
    <t>フィルタ</t>
  </si>
  <si>
    <t>通信用耐雷変圧器
　対雷トランス</t>
  </si>
  <si>
    <t>ﾃﾚﾒｰﾀ観測局装置</t>
  </si>
  <si>
    <t>観測装置</t>
  </si>
  <si>
    <t>端子台</t>
  </si>
  <si>
    <t>太陽電池</t>
  </si>
  <si>
    <t>蓄電池　</t>
  </si>
  <si>
    <t>固定減衰器</t>
  </si>
  <si>
    <t>機器単体費計（工場製作原価）</t>
  </si>
  <si>
    <t>通信設備</t>
  </si>
  <si>
    <t>ﾃﾚﾒｰﾀ設備工</t>
  </si>
  <si>
    <t>ﾃﾚﾒｰﾀ中継局装置設置工
　μ－V中継局</t>
  </si>
  <si>
    <t>ﾃﾚﾒｰﾀ中継局装置設置　
　データ変換装置・中継装置</t>
  </si>
  <si>
    <t>局</t>
  </si>
  <si>
    <t>ﾃﾚﾒｰﾀ観測局装置設置工</t>
  </si>
  <si>
    <t>ﾃﾚﾒｰﾀ観測局装置設置　</t>
  </si>
  <si>
    <t>避雷設備設置工
　観測局</t>
  </si>
  <si>
    <t>突針設置</t>
  </si>
  <si>
    <t>導線敷設</t>
  </si>
  <si>
    <t>m</t>
  </si>
  <si>
    <t>保護ﾊﾟｲﾌﾟ設置</t>
  </si>
  <si>
    <t>避雷用接地端子箱設置</t>
  </si>
  <si>
    <t>避雷用附属品　</t>
  </si>
  <si>
    <t>通信配線工
　μ－V中継局
　脇町他</t>
  </si>
  <si>
    <t xml:space="preserve">給電線敷設 </t>
  </si>
  <si>
    <t>給電線敷設</t>
  </si>
  <si>
    <t>通信配線附属品　</t>
  </si>
  <si>
    <t>通信配線工
　観測局</t>
  </si>
  <si>
    <t>通信屋外配線
　管内</t>
  </si>
  <si>
    <t>通信屋外配線
　露出</t>
  </si>
  <si>
    <t>配管･配線工
　観測局</t>
  </si>
  <si>
    <t>屋外配管</t>
  </si>
  <si>
    <t>屋外配管　</t>
  </si>
  <si>
    <t xml:space="preserve">配管配線附属品 </t>
  </si>
  <si>
    <t>ﾌﾟﾙﾎﾞｯｸｽ設置工
　観測局</t>
  </si>
  <si>
    <t>ﾌﾟﾙﾎﾞｯｸｽ設置</t>
  </si>
  <si>
    <t>ﾃﾚﾒｰﾀ中継局装置撤去工
　μ－V中継局</t>
  </si>
  <si>
    <t xml:space="preserve">ﾃﾚﾒｰﾀ中継局装置撤去 </t>
  </si>
  <si>
    <t>ﾃﾚﾒｰﾀ観測局装置撤去工</t>
  </si>
  <si>
    <t>ﾃﾚﾒｰﾀ観測局装置撤去</t>
  </si>
  <si>
    <t>避雷設備撤去工
　観測局</t>
  </si>
  <si>
    <t>突針撤去</t>
  </si>
  <si>
    <t>導線撤去</t>
  </si>
  <si>
    <t>保護ﾊﾟｲﾌﾟ撤去</t>
  </si>
  <si>
    <t>避雷用接地端子箱撤去</t>
  </si>
  <si>
    <t>通信配線撤去工
　μ－V中継局</t>
  </si>
  <si>
    <t>給電線撤去</t>
  </si>
  <si>
    <t>通信配線撤去工
　観測局</t>
  </si>
  <si>
    <t>通信屋外配線撤去
　管内</t>
  </si>
  <si>
    <t>通信屋外配線撤去
　露出</t>
  </si>
  <si>
    <t>配管･配線撤去工
　観測局</t>
  </si>
  <si>
    <t>屋外配管撤去</t>
  </si>
  <si>
    <t>ﾌﾟﾙﾎﾞｯｸｽ撤去工
　観測局</t>
  </si>
  <si>
    <t>ﾌﾟﾙﾎﾞｯｸｽ撤去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</si>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</sst>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G12+G20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G13+G14+G15+G16+G17+G18+G19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17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23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24</v>
      </c>
      <c r="E18" s="8" t="s">
        <v>17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25</v>
      </c>
      <c r="E19" s="8" t="s">
        <v>17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26</v>
      </c>
      <c r="D20" s="23"/>
      <c r="E20" s="8" t="s">
        <v>13</v>
      </c>
      <c r="F20" s="9">
        <v>1</v>
      </c>
      <c r="G20" s="10">
        <f>G21+G22+G23+G24+G25+G26+G27+G28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16</v>
      </c>
      <c r="E21" s="8" t="s">
        <v>17</v>
      </c>
      <c r="F21" s="9">
        <v>2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17</v>
      </c>
      <c r="F22" s="9">
        <v>2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19</v>
      </c>
      <c r="E23" s="8" t="s">
        <v>20</v>
      </c>
      <c r="F23" s="9">
        <v>2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28</v>
      </c>
      <c r="E24" s="8" t="s">
        <v>17</v>
      </c>
      <c r="F24" s="9">
        <v>2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23</v>
      </c>
      <c r="F25" s="9">
        <v>2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30</v>
      </c>
      <c r="E26" s="8" t="s">
        <v>23</v>
      </c>
      <c r="F26" s="9">
        <v>2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23</v>
      </c>
      <c r="F27" s="9">
        <v>2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22</v>
      </c>
      <c r="E28" s="8" t="s">
        <v>23</v>
      </c>
      <c r="F28" s="9">
        <v>2</v>
      </c>
      <c r="G28" s="11"/>
      <c r="I28" s="12">
        <v>19</v>
      </c>
      <c r="J28" s="13">
        <v>4</v>
      </c>
    </row>
    <row r="29" spans="1:10" ht="42" customHeight="1" x14ac:dyDescent="0.15">
      <c r="A29" s="22" t="s">
        <v>32</v>
      </c>
      <c r="B29" s="23"/>
      <c r="C29" s="23"/>
      <c r="D29" s="23"/>
      <c r="E29" s="8" t="s">
        <v>13</v>
      </c>
      <c r="F29" s="9">
        <v>1</v>
      </c>
      <c r="G29" s="10">
        <f>G11</f>
        <v>0</v>
      </c>
      <c r="I29" s="12">
        <v>20</v>
      </c>
      <c r="J29" s="13"/>
    </row>
    <row r="30" spans="1:10" ht="42" customHeight="1" x14ac:dyDescent="0.15">
      <c r="A30" s="22" t="s">
        <v>33</v>
      </c>
      <c r="B30" s="23"/>
      <c r="C30" s="23"/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1</v>
      </c>
    </row>
    <row r="31" spans="1:10" ht="42" customHeight="1" x14ac:dyDescent="0.15">
      <c r="A31" s="6"/>
      <c r="B31" s="23" t="s">
        <v>34</v>
      </c>
      <c r="C31" s="23"/>
      <c r="D31" s="23"/>
      <c r="E31" s="8" t="s">
        <v>13</v>
      </c>
      <c r="F31" s="9">
        <v>1</v>
      </c>
      <c r="G31" s="10">
        <f>G32+G34+G36+G42+G46+G50+G56+G58+G60+G62+G67+G69+G73+G76</f>
        <v>0</v>
      </c>
      <c r="I31" s="12">
        <v>22</v>
      </c>
      <c r="J31" s="13">
        <v>2</v>
      </c>
    </row>
    <row r="32" spans="1:10" ht="42" customHeight="1" x14ac:dyDescent="0.15">
      <c r="A32" s="6"/>
      <c r="B32" s="7"/>
      <c r="C32" s="23" t="s">
        <v>35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36</v>
      </c>
      <c r="E33" s="8" t="s">
        <v>37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23" t="s">
        <v>38</v>
      </c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39</v>
      </c>
      <c r="E35" s="8" t="s">
        <v>37</v>
      </c>
      <c r="F35" s="9">
        <v>2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23" t="s">
        <v>40</v>
      </c>
      <c r="D36" s="23"/>
      <c r="E36" s="8" t="s">
        <v>13</v>
      </c>
      <c r="F36" s="9">
        <v>1</v>
      </c>
      <c r="G36" s="10">
        <f>G37+G38+G39+G40+G41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41</v>
      </c>
      <c r="E37" s="8" t="s">
        <v>20</v>
      </c>
      <c r="F37" s="9">
        <v>2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23" t="s">
        <v>42</v>
      </c>
      <c r="E38" s="8" t="s">
        <v>43</v>
      </c>
      <c r="F38" s="9">
        <v>18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44</v>
      </c>
      <c r="E39" s="8" t="s">
        <v>43</v>
      </c>
      <c r="F39" s="9">
        <v>4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45</v>
      </c>
      <c r="E40" s="8" t="s">
        <v>23</v>
      </c>
      <c r="F40" s="9">
        <v>2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46</v>
      </c>
      <c r="E41" s="8" t="s">
        <v>13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23" t="s">
        <v>47</v>
      </c>
      <c r="D42" s="23"/>
      <c r="E42" s="8" t="s">
        <v>13</v>
      </c>
      <c r="F42" s="9">
        <v>1</v>
      </c>
      <c r="G42" s="10">
        <f>G43+G44+G45</f>
        <v>0</v>
      </c>
      <c r="I42" s="12">
        <v>33</v>
      </c>
      <c r="J42" s="13">
        <v>3</v>
      </c>
    </row>
    <row r="43" spans="1:10" ht="42" customHeight="1" x14ac:dyDescent="0.15">
      <c r="A43" s="6"/>
      <c r="B43" s="7"/>
      <c r="C43" s="7"/>
      <c r="D43" s="23" t="s">
        <v>48</v>
      </c>
      <c r="E43" s="8" t="s">
        <v>43</v>
      </c>
      <c r="F43" s="9">
        <v>37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49</v>
      </c>
      <c r="E44" s="8" t="s">
        <v>43</v>
      </c>
      <c r="F44" s="9">
        <v>6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50</v>
      </c>
      <c r="E45" s="8" t="s">
        <v>13</v>
      </c>
      <c r="F45" s="9">
        <v>1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23" t="s">
        <v>51</v>
      </c>
      <c r="D46" s="23"/>
      <c r="E46" s="8" t="s">
        <v>13</v>
      </c>
      <c r="F46" s="9">
        <v>1</v>
      </c>
      <c r="G46" s="10">
        <f>G47+G48+G49</f>
        <v>0</v>
      </c>
      <c r="I46" s="12">
        <v>37</v>
      </c>
      <c r="J46" s="13">
        <v>3</v>
      </c>
    </row>
    <row r="47" spans="1:10" ht="42" customHeight="1" x14ac:dyDescent="0.15">
      <c r="A47" s="6"/>
      <c r="B47" s="7"/>
      <c r="C47" s="7"/>
      <c r="D47" s="23" t="s">
        <v>52</v>
      </c>
      <c r="E47" s="8" t="s">
        <v>43</v>
      </c>
      <c r="F47" s="9">
        <v>20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7"/>
      <c r="C48" s="7"/>
      <c r="D48" s="23" t="s">
        <v>52</v>
      </c>
      <c r="E48" s="8" t="s">
        <v>43</v>
      </c>
      <c r="F48" s="9">
        <v>2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7"/>
      <c r="C49" s="7"/>
      <c r="D49" s="23" t="s">
        <v>53</v>
      </c>
      <c r="E49" s="8" t="s">
        <v>43</v>
      </c>
      <c r="F49" s="9">
        <v>2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23" t="s">
        <v>54</v>
      </c>
      <c r="D50" s="23"/>
      <c r="E50" s="8" t="s">
        <v>13</v>
      </c>
      <c r="F50" s="9">
        <v>1</v>
      </c>
      <c r="G50" s="10">
        <f>G51+G52+G53+G54+G55</f>
        <v>0</v>
      </c>
      <c r="I50" s="12">
        <v>41</v>
      </c>
      <c r="J50" s="13">
        <v>3</v>
      </c>
    </row>
    <row r="51" spans="1:10" ht="42" customHeight="1" x14ac:dyDescent="0.15">
      <c r="A51" s="6"/>
      <c r="B51" s="7"/>
      <c r="C51" s="7"/>
      <c r="D51" s="23" t="s">
        <v>55</v>
      </c>
      <c r="E51" s="8" t="s">
        <v>43</v>
      </c>
      <c r="F51" s="9">
        <v>12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7"/>
      <c r="C52" s="7"/>
      <c r="D52" s="23" t="s">
        <v>55</v>
      </c>
      <c r="E52" s="8" t="s">
        <v>43</v>
      </c>
      <c r="F52" s="9">
        <v>12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7"/>
      <c r="C53" s="7"/>
      <c r="D53" s="23" t="s">
        <v>56</v>
      </c>
      <c r="E53" s="8" t="s">
        <v>43</v>
      </c>
      <c r="F53" s="9">
        <v>2</v>
      </c>
      <c r="G53" s="11"/>
      <c r="I53" s="12">
        <v>44</v>
      </c>
      <c r="J53" s="13">
        <v>4</v>
      </c>
    </row>
    <row r="54" spans="1:10" ht="42" customHeight="1" x14ac:dyDescent="0.15">
      <c r="A54" s="6"/>
      <c r="B54" s="7"/>
      <c r="C54" s="7"/>
      <c r="D54" s="23" t="s">
        <v>56</v>
      </c>
      <c r="E54" s="8" t="s">
        <v>43</v>
      </c>
      <c r="F54" s="9">
        <v>2</v>
      </c>
      <c r="G54" s="11"/>
      <c r="I54" s="12">
        <v>45</v>
      </c>
      <c r="J54" s="13">
        <v>4</v>
      </c>
    </row>
    <row r="55" spans="1:10" ht="42" customHeight="1" x14ac:dyDescent="0.15">
      <c r="A55" s="6"/>
      <c r="B55" s="7"/>
      <c r="C55" s="7"/>
      <c r="D55" s="23" t="s">
        <v>57</v>
      </c>
      <c r="E55" s="8" t="s">
        <v>13</v>
      </c>
      <c r="F55" s="9">
        <v>1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23" t="s">
        <v>58</v>
      </c>
      <c r="D56" s="23"/>
      <c r="E56" s="8" t="s">
        <v>13</v>
      </c>
      <c r="F56" s="9">
        <v>1</v>
      </c>
      <c r="G56" s="10">
        <f>G57</f>
        <v>0</v>
      </c>
      <c r="I56" s="12">
        <v>47</v>
      </c>
      <c r="J56" s="13">
        <v>3</v>
      </c>
    </row>
    <row r="57" spans="1:10" ht="42" customHeight="1" x14ac:dyDescent="0.15">
      <c r="A57" s="6"/>
      <c r="B57" s="7"/>
      <c r="C57" s="7"/>
      <c r="D57" s="23" t="s">
        <v>59</v>
      </c>
      <c r="E57" s="8" t="s">
        <v>23</v>
      </c>
      <c r="F57" s="9">
        <v>2</v>
      </c>
      <c r="G57" s="11"/>
      <c r="I57" s="12">
        <v>48</v>
      </c>
      <c r="J57" s="13">
        <v>4</v>
      </c>
    </row>
    <row r="58" spans="1:10" ht="42" customHeight="1" x14ac:dyDescent="0.15">
      <c r="A58" s="6"/>
      <c r="B58" s="7"/>
      <c r="C58" s="23" t="s">
        <v>60</v>
      </c>
      <c r="D58" s="23"/>
      <c r="E58" s="8" t="s">
        <v>13</v>
      </c>
      <c r="F58" s="9">
        <v>1</v>
      </c>
      <c r="G58" s="10">
        <f>G59</f>
        <v>0</v>
      </c>
      <c r="I58" s="12">
        <v>49</v>
      </c>
      <c r="J58" s="13">
        <v>3</v>
      </c>
    </row>
    <row r="59" spans="1:10" ht="42" customHeight="1" x14ac:dyDescent="0.15">
      <c r="A59" s="6"/>
      <c r="B59" s="7"/>
      <c r="C59" s="7"/>
      <c r="D59" s="23" t="s">
        <v>61</v>
      </c>
      <c r="E59" s="8" t="s">
        <v>37</v>
      </c>
      <c r="F59" s="9">
        <v>1</v>
      </c>
      <c r="G59" s="11"/>
      <c r="I59" s="12">
        <v>50</v>
      </c>
      <c r="J59" s="13">
        <v>4</v>
      </c>
    </row>
    <row r="60" spans="1:10" ht="42" customHeight="1" x14ac:dyDescent="0.15">
      <c r="A60" s="6"/>
      <c r="B60" s="7"/>
      <c r="C60" s="23" t="s">
        <v>62</v>
      </c>
      <c r="D60" s="23"/>
      <c r="E60" s="8" t="s">
        <v>13</v>
      </c>
      <c r="F60" s="9">
        <v>1</v>
      </c>
      <c r="G60" s="10">
        <f>G61</f>
        <v>0</v>
      </c>
      <c r="I60" s="12">
        <v>51</v>
      </c>
      <c r="J60" s="13">
        <v>3</v>
      </c>
    </row>
    <row r="61" spans="1:10" ht="42" customHeight="1" x14ac:dyDescent="0.15">
      <c r="A61" s="6"/>
      <c r="B61" s="7"/>
      <c r="C61" s="7"/>
      <c r="D61" s="23" t="s">
        <v>63</v>
      </c>
      <c r="E61" s="8" t="s">
        <v>37</v>
      </c>
      <c r="F61" s="9">
        <v>2</v>
      </c>
      <c r="G61" s="11"/>
      <c r="I61" s="12">
        <v>52</v>
      </c>
      <c r="J61" s="13">
        <v>4</v>
      </c>
    </row>
    <row r="62" spans="1:10" ht="42" customHeight="1" x14ac:dyDescent="0.15">
      <c r="A62" s="6"/>
      <c r="B62" s="7"/>
      <c r="C62" s="23" t="s">
        <v>64</v>
      </c>
      <c r="D62" s="23"/>
      <c r="E62" s="8" t="s">
        <v>13</v>
      </c>
      <c r="F62" s="9">
        <v>1</v>
      </c>
      <c r="G62" s="10">
        <f>G63+G64+G65+G66</f>
        <v>0</v>
      </c>
      <c r="I62" s="12">
        <v>53</v>
      </c>
      <c r="J62" s="13">
        <v>3</v>
      </c>
    </row>
    <row r="63" spans="1:10" ht="42" customHeight="1" x14ac:dyDescent="0.15">
      <c r="A63" s="6"/>
      <c r="B63" s="7"/>
      <c r="C63" s="7"/>
      <c r="D63" s="23" t="s">
        <v>65</v>
      </c>
      <c r="E63" s="8" t="s">
        <v>20</v>
      </c>
      <c r="F63" s="9">
        <v>2</v>
      </c>
      <c r="G63" s="11"/>
      <c r="I63" s="12">
        <v>54</v>
      </c>
      <c r="J63" s="13">
        <v>4</v>
      </c>
    </row>
    <row r="64" spans="1:10" ht="42" customHeight="1" x14ac:dyDescent="0.15">
      <c r="A64" s="6"/>
      <c r="B64" s="7"/>
      <c r="C64" s="7"/>
      <c r="D64" s="23" t="s">
        <v>66</v>
      </c>
      <c r="E64" s="8" t="s">
        <v>43</v>
      </c>
      <c r="F64" s="9">
        <v>14</v>
      </c>
      <c r="G64" s="11"/>
      <c r="I64" s="12">
        <v>55</v>
      </c>
      <c r="J64" s="13">
        <v>4</v>
      </c>
    </row>
    <row r="65" spans="1:10" ht="42" customHeight="1" x14ac:dyDescent="0.15">
      <c r="A65" s="6"/>
      <c r="B65" s="7"/>
      <c r="C65" s="7"/>
      <c r="D65" s="23" t="s">
        <v>67</v>
      </c>
      <c r="E65" s="8" t="s">
        <v>43</v>
      </c>
      <c r="F65" s="9">
        <v>4</v>
      </c>
      <c r="G65" s="11"/>
      <c r="I65" s="12">
        <v>56</v>
      </c>
      <c r="J65" s="13">
        <v>4</v>
      </c>
    </row>
    <row r="66" spans="1:10" ht="42" customHeight="1" x14ac:dyDescent="0.15">
      <c r="A66" s="6"/>
      <c r="B66" s="7"/>
      <c r="C66" s="7"/>
      <c r="D66" s="23" t="s">
        <v>68</v>
      </c>
      <c r="E66" s="8" t="s">
        <v>23</v>
      </c>
      <c r="F66" s="9">
        <v>2</v>
      </c>
      <c r="G66" s="11"/>
      <c r="I66" s="12">
        <v>57</v>
      </c>
      <c r="J66" s="13">
        <v>4</v>
      </c>
    </row>
    <row r="67" spans="1:10" ht="42" customHeight="1" x14ac:dyDescent="0.15">
      <c r="A67" s="6"/>
      <c r="B67" s="7"/>
      <c r="C67" s="23" t="s">
        <v>69</v>
      </c>
      <c r="D67" s="23"/>
      <c r="E67" s="8" t="s">
        <v>13</v>
      </c>
      <c r="F67" s="9">
        <v>1</v>
      </c>
      <c r="G67" s="10">
        <f>G68</f>
        <v>0</v>
      </c>
      <c r="I67" s="12">
        <v>58</v>
      </c>
      <c r="J67" s="13">
        <v>3</v>
      </c>
    </row>
    <row r="68" spans="1:10" ht="42" customHeight="1" x14ac:dyDescent="0.15">
      <c r="A68" s="6"/>
      <c r="B68" s="7"/>
      <c r="C68" s="7"/>
      <c r="D68" s="23" t="s">
        <v>70</v>
      </c>
      <c r="E68" s="8" t="s">
        <v>43</v>
      </c>
      <c r="F68" s="9">
        <v>41</v>
      </c>
      <c r="G68" s="11"/>
      <c r="I68" s="12">
        <v>59</v>
      </c>
      <c r="J68" s="13">
        <v>4</v>
      </c>
    </row>
    <row r="69" spans="1:10" ht="42" customHeight="1" x14ac:dyDescent="0.15">
      <c r="A69" s="6"/>
      <c r="B69" s="7"/>
      <c r="C69" s="23" t="s">
        <v>71</v>
      </c>
      <c r="D69" s="23"/>
      <c r="E69" s="8" t="s">
        <v>13</v>
      </c>
      <c r="F69" s="9">
        <v>1</v>
      </c>
      <c r="G69" s="10">
        <f>G70+G71+G72</f>
        <v>0</v>
      </c>
      <c r="I69" s="12">
        <v>60</v>
      </c>
      <c r="J69" s="13">
        <v>3</v>
      </c>
    </row>
    <row r="70" spans="1:10" ht="42" customHeight="1" x14ac:dyDescent="0.15">
      <c r="A70" s="6"/>
      <c r="B70" s="7"/>
      <c r="C70" s="7"/>
      <c r="D70" s="23" t="s">
        <v>72</v>
      </c>
      <c r="E70" s="8" t="s">
        <v>43</v>
      </c>
      <c r="F70" s="9">
        <v>2</v>
      </c>
      <c r="G70" s="11"/>
      <c r="I70" s="12">
        <v>61</v>
      </c>
      <c r="J70" s="13">
        <v>4</v>
      </c>
    </row>
    <row r="71" spans="1:10" ht="42" customHeight="1" x14ac:dyDescent="0.15">
      <c r="A71" s="6"/>
      <c r="B71" s="7"/>
      <c r="C71" s="7"/>
      <c r="D71" s="23" t="s">
        <v>72</v>
      </c>
      <c r="E71" s="8" t="s">
        <v>43</v>
      </c>
      <c r="F71" s="9">
        <v>20</v>
      </c>
      <c r="G71" s="11"/>
      <c r="I71" s="12">
        <v>62</v>
      </c>
      <c r="J71" s="13">
        <v>4</v>
      </c>
    </row>
    <row r="72" spans="1:10" ht="42" customHeight="1" x14ac:dyDescent="0.15">
      <c r="A72" s="6"/>
      <c r="B72" s="7"/>
      <c r="C72" s="7"/>
      <c r="D72" s="23" t="s">
        <v>73</v>
      </c>
      <c r="E72" s="8" t="s">
        <v>43</v>
      </c>
      <c r="F72" s="9">
        <v>2</v>
      </c>
      <c r="G72" s="11"/>
      <c r="I72" s="12">
        <v>63</v>
      </c>
      <c r="J72" s="13">
        <v>4</v>
      </c>
    </row>
    <row r="73" spans="1:10" ht="42" customHeight="1" x14ac:dyDescent="0.15">
      <c r="A73" s="6"/>
      <c r="B73" s="7"/>
      <c r="C73" s="23" t="s">
        <v>74</v>
      </c>
      <c r="D73" s="23"/>
      <c r="E73" s="8" t="s">
        <v>13</v>
      </c>
      <c r="F73" s="9">
        <v>1</v>
      </c>
      <c r="G73" s="10">
        <f>G74+G75</f>
        <v>0</v>
      </c>
      <c r="I73" s="12">
        <v>64</v>
      </c>
      <c r="J73" s="13">
        <v>3</v>
      </c>
    </row>
    <row r="74" spans="1:10" ht="42" customHeight="1" x14ac:dyDescent="0.15">
      <c r="A74" s="6"/>
      <c r="B74" s="7"/>
      <c r="C74" s="7"/>
      <c r="D74" s="23" t="s">
        <v>75</v>
      </c>
      <c r="E74" s="8" t="s">
        <v>43</v>
      </c>
      <c r="F74" s="9">
        <v>28</v>
      </c>
      <c r="G74" s="11"/>
      <c r="I74" s="12">
        <v>65</v>
      </c>
      <c r="J74" s="13">
        <v>4</v>
      </c>
    </row>
    <row r="75" spans="1:10" ht="42" customHeight="1" x14ac:dyDescent="0.15">
      <c r="A75" s="6"/>
      <c r="B75" s="7"/>
      <c r="C75" s="7"/>
      <c r="D75" s="23" t="s">
        <v>75</v>
      </c>
      <c r="E75" s="8" t="s">
        <v>43</v>
      </c>
      <c r="F75" s="9">
        <v>4</v>
      </c>
      <c r="G75" s="11"/>
      <c r="I75" s="12">
        <v>66</v>
      </c>
      <c r="J75" s="13">
        <v>4</v>
      </c>
    </row>
    <row r="76" spans="1:10" ht="42" customHeight="1" x14ac:dyDescent="0.15">
      <c r="A76" s="6"/>
      <c r="B76" s="7"/>
      <c r="C76" s="23" t="s">
        <v>76</v>
      </c>
      <c r="D76" s="23"/>
      <c r="E76" s="8" t="s">
        <v>13</v>
      </c>
      <c r="F76" s="9">
        <v>1</v>
      </c>
      <c r="G76" s="10">
        <f>G77</f>
        <v>0</v>
      </c>
      <c r="I76" s="12">
        <v>67</v>
      </c>
      <c r="J76" s="13">
        <v>3</v>
      </c>
    </row>
    <row r="77" spans="1:10" ht="42" customHeight="1" x14ac:dyDescent="0.15">
      <c r="A77" s="6"/>
      <c r="B77" s="7"/>
      <c r="C77" s="7"/>
      <c r="D77" s="23" t="s">
        <v>77</v>
      </c>
      <c r="E77" s="8" t="s">
        <v>23</v>
      </c>
      <c r="F77" s="9">
        <v>2</v>
      </c>
      <c r="G77" s="11"/>
      <c r="I77" s="12">
        <v>68</v>
      </c>
      <c r="J77" s="13">
        <v>4</v>
      </c>
    </row>
    <row r="78" spans="1:10" ht="42" customHeight="1" x14ac:dyDescent="0.15">
      <c r="A78" s="22" t="s">
        <v>78</v>
      </c>
      <c r="B78" s="23"/>
      <c r="C78" s="23"/>
      <c r="D78" s="23"/>
      <c r="E78" s="8" t="s">
        <v>13</v>
      </c>
      <c r="F78" s="9">
        <v>1</v>
      </c>
      <c r="G78" s="10">
        <f>G31</f>
        <v>0</v>
      </c>
      <c r="I78" s="12">
        <v>69</v>
      </c>
      <c r="J78" s="13">
        <v>20</v>
      </c>
    </row>
    <row r="79" spans="1:10" ht="42" customHeight="1" x14ac:dyDescent="0.15">
      <c r="A79" s="22" t="s">
        <v>79</v>
      </c>
      <c r="B79" s="23"/>
      <c r="C79" s="23"/>
      <c r="D79" s="23"/>
      <c r="E79" s="8" t="s">
        <v>13</v>
      </c>
      <c r="F79" s="9">
        <v>1</v>
      </c>
      <c r="G79" s="10">
        <f>G80</f>
        <v>0</v>
      </c>
      <c r="I79" s="12">
        <v>70</v>
      </c>
      <c r="J79" s="13">
        <v>200</v>
      </c>
    </row>
    <row r="80" spans="1:10" ht="42" customHeight="1" x14ac:dyDescent="0.15">
      <c r="A80" s="6"/>
      <c r="B80" s="23" t="s">
        <v>80</v>
      </c>
      <c r="C80" s="23"/>
      <c r="D80" s="23"/>
      <c r="E80" s="8" t="s">
        <v>13</v>
      </c>
      <c r="F80" s="9">
        <v>1</v>
      </c>
      <c r="G80" s="11"/>
      <c r="I80" s="12">
        <v>71</v>
      </c>
      <c r="J80" s="13"/>
    </row>
    <row r="81" spans="1:10" ht="42" customHeight="1" x14ac:dyDescent="0.15">
      <c r="A81" s="22" t="s">
        <v>81</v>
      </c>
      <c r="B81" s="23"/>
      <c r="C81" s="23"/>
      <c r="D81" s="23"/>
      <c r="E81" s="8" t="s">
        <v>13</v>
      </c>
      <c r="F81" s="9">
        <v>1</v>
      </c>
      <c r="G81" s="10">
        <f>G78+G79</f>
        <v>0</v>
      </c>
      <c r="I81" s="12">
        <v>72</v>
      </c>
      <c r="J81" s="13"/>
    </row>
    <row r="82" spans="1:10" ht="42" customHeight="1" x14ac:dyDescent="0.15">
      <c r="A82" s="6"/>
      <c r="B82" s="23" t="s">
        <v>82</v>
      </c>
      <c r="C82" s="23"/>
      <c r="D82" s="23"/>
      <c r="E82" s="8" t="s">
        <v>13</v>
      </c>
      <c r="F82" s="9">
        <v>1</v>
      </c>
      <c r="G82" s="11"/>
      <c r="I82" s="12">
        <v>73</v>
      </c>
      <c r="J82" s="13">
        <v>210</v>
      </c>
    </row>
    <row r="83" spans="1:10" ht="42" customHeight="1" x14ac:dyDescent="0.15">
      <c r="A83" s="6"/>
      <c r="B83" s="23" t="s">
        <v>83</v>
      </c>
      <c r="C83" s="23"/>
      <c r="D83" s="23"/>
      <c r="E83" s="8" t="s">
        <v>13</v>
      </c>
      <c r="F83" s="9">
        <v>1</v>
      </c>
      <c r="G83" s="10">
        <f>G84</f>
        <v>0</v>
      </c>
      <c r="I83" s="12">
        <v>74</v>
      </c>
      <c r="J83" s="13"/>
    </row>
    <row r="84" spans="1:10" ht="42" customHeight="1" x14ac:dyDescent="0.15">
      <c r="A84" s="6"/>
      <c r="B84" s="7"/>
      <c r="C84" s="23" t="s">
        <v>84</v>
      </c>
      <c r="D84" s="23"/>
      <c r="E84" s="8" t="s">
        <v>13</v>
      </c>
      <c r="F84" s="9">
        <v>1</v>
      </c>
      <c r="G84" s="11"/>
      <c r="I84" s="12">
        <v>75</v>
      </c>
      <c r="J84" s="13"/>
    </row>
    <row r="85" spans="1:10" ht="42" customHeight="1" x14ac:dyDescent="0.15">
      <c r="A85" s="22" t="s">
        <v>85</v>
      </c>
      <c r="B85" s="23"/>
      <c r="C85" s="23"/>
      <c r="D85" s="23"/>
      <c r="E85" s="8" t="s">
        <v>13</v>
      </c>
      <c r="F85" s="9">
        <v>1</v>
      </c>
      <c r="G85" s="10">
        <f>G78+G79+G82+G83</f>
        <v>0</v>
      </c>
      <c r="I85" s="12">
        <v>76</v>
      </c>
      <c r="J85" s="13"/>
    </row>
    <row r="86" spans="1:10" ht="42" customHeight="1" x14ac:dyDescent="0.15">
      <c r="A86" s="6"/>
      <c r="B86" s="23" t="s">
        <v>86</v>
      </c>
      <c r="C86" s="23"/>
      <c r="D86" s="23"/>
      <c r="E86" s="8" t="s">
        <v>13</v>
      </c>
      <c r="F86" s="9">
        <v>1</v>
      </c>
      <c r="G86" s="11"/>
      <c r="I86" s="12">
        <v>77</v>
      </c>
      <c r="J86" s="13">
        <v>220</v>
      </c>
    </row>
    <row r="87" spans="1:10" ht="42" customHeight="1" x14ac:dyDescent="0.15">
      <c r="A87" s="22" t="s">
        <v>87</v>
      </c>
      <c r="B87" s="23"/>
      <c r="C87" s="23"/>
      <c r="D87" s="23"/>
      <c r="E87" s="8" t="s">
        <v>13</v>
      </c>
      <c r="F87" s="9">
        <v>1</v>
      </c>
      <c r="G87" s="10">
        <f>G29+G85+G86</f>
        <v>0</v>
      </c>
      <c r="I87" s="12">
        <v>78</v>
      </c>
      <c r="J87" s="13">
        <v>30</v>
      </c>
    </row>
    <row r="88" spans="1:10" ht="42" customHeight="1" x14ac:dyDescent="0.15">
      <c r="A88" s="24" t="s">
        <v>88</v>
      </c>
      <c r="B88" s="25"/>
      <c r="C88" s="25"/>
      <c r="D88" s="25"/>
      <c r="E88" s="14" t="s">
        <v>89</v>
      </c>
      <c r="F88" s="15" t="s">
        <v>89</v>
      </c>
      <c r="G88" s="16">
        <f>G87</f>
        <v>0</v>
      </c>
      <c r="I88" s="17">
        <v>79</v>
      </c>
      <c r="J88" s="17">
        <v>90</v>
      </c>
    </row>
  </sheetData>
  <sheetProtection sheet="1"/>
  <mergeCells count="85">
    <mergeCell ref="C84:D84"/>
    <mergeCell ref="A85:D85"/>
    <mergeCell ref="B86:D86"/>
    <mergeCell ref="A87:D87"/>
    <mergeCell ref="A88:D88"/>
    <mergeCell ref="A79:D79"/>
    <mergeCell ref="B80:D80"/>
    <mergeCell ref="A81:D81"/>
    <mergeCell ref="B82:D82"/>
    <mergeCell ref="B83:D83"/>
    <mergeCell ref="D74"/>
    <mergeCell ref="D75"/>
    <mergeCell ref="C76:D76"/>
    <mergeCell ref="D77"/>
    <mergeCell ref="A78:D78"/>
    <mergeCell ref="C69:D69"/>
    <mergeCell ref="D70"/>
    <mergeCell ref="D71"/>
    <mergeCell ref="D72"/>
    <mergeCell ref="C73:D73"/>
    <mergeCell ref="D64"/>
    <mergeCell ref="D65"/>
    <mergeCell ref="D66"/>
    <mergeCell ref="C67:D67"/>
    <mergeCell ref="D68"/>
    <mergeCell ref="D59"/>
    <mergeCell ref="C60:D60"/>
    <mergeCell ref="D61"/>
    <mergeCell ref="C62:D62"/>
    <mergeCell ref="D63"/>
    <mergeCell ref="D54"/>
    <mergeCell ref="D55"/>
    <mergeCell ref="C56:D56"/>
    <mergeCell ref="D57"/>
    <mergeCell ref="C58:D58"/>
    <mergeCell ref="D49"/>
    <mergeCell ref="C50:D50"/>
    <mergeCell ref="D51"/>
    <mergeCell ref="D52"/>
    <mergeCell ref="D53"/>
    <mergeCell ref="D44"/>
    <mergeCell ref="D45"/>
    <mergeCell ref="C46:D46"/>
    <mergeCell ref="D47"/>
    <mergeCell ref="D48"/>
    <mergeCell ref="D39"/>
    <mergeCell ref="D40"/>
    <mergeCell ref="D41"/>
    <mergeCell ref="C42:D42"/>
    <mergeCell ref="D43"/>
    <mergeCell ref="C34:D34"/>
    <mergeCell ref="D35"/>
    <mergeCell ref="C36:D36"/>
    <mergeCell ref="D37"/>
    <mergeCell ref="D38"/>
    <mergeCell ref="A29:D29"/>
    <mergeCell ref="A30:D30"/>
    <mergeCell ref="B31:D31"/>
    <mergeCell ref="C32:D32"/>
    <mergeCell ref="D33"/>
    <mergeCell ref="D24"/>
    <mergeCell ref="D25"/>
    <mergeCell ref="D26"/>
    <mergeCell ref="D27"/>
    <mergeCell ref="D28"/>
    <mergeCell ref="D19"/>
    <mergeCell ref="C20:D20"/>
    <mergeCell ref="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Nonomiya Ryou</cp:lastModifiedBy>
  <dcterms:created xsi:type="dcterms:W3CDTF">2021-02-19T04:15:36Z</dcterms:created>
  <dcterms:modified xsi:type="dcterms:W3CDTF">2021-02-19T04:16:24Z</dcterms:modified>
</cp:coreProperties>
</file>